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5147944\Desktop\170 slbc meeting\170TH SLBC MEETING FINAL\"/>
    </mc:Choice>
  </mc:AlternateContent>
  <xr:revisionPtr revIDLastSave="0" documentId="13_ncr:1_{4E357294-9C78-476A-829E-DA743DBC07C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eptember 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E42" i="1"/>
  <c r="F42" i="1"/>
  <c r="G42" i="1"/>
  <c r="H42" i="1"/>
  <c r="C42" i="1"/>
  <c r="D39" i="1"/>
  <c r="E39" i="1"/>
  <c r="F39" i="1"/>
  <c r="G39" i="1"/>
  <c r="H39" i="1"/>
  <c r="D20" i="1"/>
  <c r="E20" i="1"/>
  <c r="F20" i="1"/>
  <c r="G20" i="1"/>
  <c r="H20" i="1"/>
  <c r="D43" i="1" l="1"/>
  <c r="G43" i="1"/>
  <c r="E43" i="1"/>
  <c r="H43" i="1"/>
  <c r="F43" i="1"/>
  <c r="C39" i="1"/>
  <c r="C20" i="1"/>
  <c r="C43" i="1" l="1"/>
</calcChain>
</file>

<file path=xl/sharedStrings.xml><?xml version="1.0" encoding="utf-8"?>
<sst xmlns="http://schemas.openxmlformats.org/spreadsheetml/2006/main" count="66" uniqueCount="58">
  <si>
    <t>Amt. in Lacs</t>
  </si>
  <si>
    <t>Sr no.</t>
  </si>
  <si>
    <t>Name of Bank</t>
  </si>
  <si>
    <t>No.of A/cs</t>
  </si>
  <si>
    <t>Amount</t>
  </si>
  <si>
    <t>PUNJAB &amp; SIND BANK</t>
  </si>
  <si>
    <t>UCO BANK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</si>
  <si>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</si>
  <si>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</si>
  <si>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</si>
  <si>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</si>
  <si>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</si>
  <si>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</si>
  <si>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</si>
  <si>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STATE BANK OF INDIA</t>
  </si>
  <si>
    <t>UNION BANK OF INDIA</t>
  </si>
  <si>
    <t>TOTAL PSU BANKS</t>
  </si>
  <si>
    <t>IDBI BANK</t>
  </si>
  <si>
    <t>J&amp;K BANK</t>
  </si>
  <si>
    <t xml:space="preserve">Capital Small Finance Bank </t>
  </si>
  <si>
    <t>HDFC Bank</t>
  </si>
  <si>
    <t>ICICI Bank</t>
  </si>
  <si>
    <t xml:space="preserve">Kotak Mahindra Bank </t>
  </si>
  <si>
    <t>Yes Bank</t>
  </si>
  <si>
    <t xml:space="preserve">Federal Bank </t>
  </si>
  <si>
    <t>IndusInd Bank</t>
  </si>
  <si>
    <t>AXIS Bank</t>
  </si>
  <si>
    <t>RBL Bank</t>
  </si>
  <si>
    <t>Bandhan Bank</t>
  </si>
  <si>
    <t>AU Small Finance Bank</t>
  </si>
  <si>
    <t>Ujjivan Small Finance Bank</t>
  </si>
  <si>
    <t>Jana Small Finance Bank</t>
  </si>
  <si>
    <t>TOTAL PVT &amp; SMALL FIN. BANKS</t>
  </si>
  <si>
    <t>Punjab Gramin Bank</t>
  </si>
  <si>
    <t>Punjab State Coop. Bank</t>
  </si>
  <si>
    <t>Total</t>
  </si>
  <si>
    <t xml:space="preserve">OTHER TOTAL </t>
  </si>
  <si>
    <t xml:space="preserve"> NEGOTIABLE WAREHOUSE RECEIPTS FOR QE: SEPTEMBER 2024</t>
  </si>
  <si>
    <t>Bank-wise Progress under Pledge Financing against Negotiable Warehouse Receipts (NWRs) during the quarter ended September 2024</t>
  </si>
  <si>
    <t>Disbursement  during quarter (01.07.2024 to 30.09.2024)</t>
  </si>
  <si>
    <t xml:space="preserve">    Outstanding 30.09.2024                   </t>
  </si>
  <si>
    <t>IDFC BANK</t>
  </si>
  <si>
    <t>DCB BANK</t>
  </si>
  <si>
    <t>0.70 </t>
  </si>
  <si>
    <t>PUNJAB NATIONAL BANK (AMR)</t>
  </si>
  <si>
    <t>PUNJAB NATIONAL BANK (LDH)</t>
  </si>
  <si>
    <t>EQUITAS BANK</t>
  </si>
  <si>
    <t>7830.27 </t>
  </si>
  <si>
    <t>0 </t>
  </si>
  <si>
    <t> 0</t>
  </si>
  <si>
    <t> 3</t>
  </si>
  <si>
    <t>9.37 </t>
  </si>
  <si>
    <t>3 </t>
  </si>
  <si>
    <t> 631.12</t>
  </si>
  <si>
    <t>4 </t>
  </si>
  <si>
    <t>293.00 </t>
  </si>
  <si>
    <t>Disbursement  during  year  (01.04.2024 to 30.09.2024)</t>
  </si>
  <si>
    <t>Annexure - 13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</si>
</sst>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entury Gothic"/>
      <family val="2"/>
    </font>
    <font>
      <sz val="18"/>
      <color theme="1"/>
      <name val="Calibri"/>
      <family val="2"/>
      <scheme val="minor"/>
    </font>
    <font>
      <sz val="12"/>
      <name val="Helv"/>
    </font>
    <font>
      <b/>
      <sz val="10"/>
      <color theme="1"/>
      <name val="Century Gothic"/>
      <family val="2"/>
    </font>
    <font>
      <sz val="1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41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0" fillId="0" borderId="0" xfId="0" applyFill="1"/>
    <xf numFmtId="0" fontId="5" fillId="0" borderId="0" xfId="0" applyFont="1" applyFill="1"/>
    <xf numFmtId="0" fontId="1" fillId="0" borderId="0" xfId="0" applyFont="1" applyFill="1"/>
    <xf numFmtId="0" fontId="8" fillId="0" borderId="0" xfId="0" applyFont="1" applyFill="1"/>
    <xf numFmtId="0" fontId="9" fillId="0" borderId="0" xfId="0" applyFont="1" applyFill="1" applyAlignment="1">
      <alignment vertical="center"/>
    </xf>
    <xf numFmtId="0" fontId="0" fillId="0" borderId="0" xfId="0" applyFill="1" applyBorder="1"/>
    <xf numFmtId="0" fontId="10" fillId="0" borderId="0" xfId="0" applyFont="1" applyFill="1" applyBorder="1" applyAlignment="1">
      <alignment vertical="center"/>
    </xf>
    <xf numFmtId="0" fontId="2" fillId="0" borderId="0" xfId="0" applyFont="1" applyFill="1"/>
    <xf numFmtId="0" fontId="3" fillId="0" borderId="0" xfId="0" applyFont="1" applyFill="1"/>
    <xf numFmtId="1" fontId="0" fillId="0" borderId="0" xfId="0" applyNumberFormat="1"/>
    <xf numFmtId="2" fontId="0" fillId="0" borderId="0" xfId="0" applyNumberFormat="1"/>
    <xf numFmtId="0" fontId="4" fillId="0" borderId="2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vertical="center"/>
    </xf>
    <xf numFmtId="1" fontId="7" fillId="0" borderId="2" xfId="1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top" wrapText="1"/>
    </xf>
    <xf numFmtId="0" fontId="4" fillId="0" borderId="2" xfId="1" applyFont="1" applyFill="1" applyBorder="1" applyAlignment="1">
      <alignment vertical="center"/>
    </xf>
    <xf numFmtId="0" fontId="4" fillId="0" borderId="2" xfId="1" applyFont="1" applyFill="1" applyBorder="1" applyAlignment="1">
      <alignment horizontal="center" vertical="center"/>
    </xf>
    <xf numFmtId="1" fontId="4" fillId="0" borderId="2" xfId="1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top" wrapText="1"/>
    </xf>
    <xf numFmtId="2" fontId="4" fillId="0" borderId="2" xfId="0" applyNumberFormat="1" applyFont="1" applyFill="1" applyBorder="1" applyAlignment="1">
      <alignment horizontal="center" vertical="top" wrapText="1"/>
    </xf>
    <xf numFmtId="2" fontId="4" fillId="0" borderId="2" xfId="1" applyNumberFormat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1" fontId="7" fillId="2" borderId="2" xfId="1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top" wrapText="1"/>
    </xf>
    <xf numFmtId="2" fontId="7" fillId="2" borderId="2" xfId="0" applyNumberFormat="1" applyFont="1" applyFill="1" applyBorder="1" applyAlignment="1">
      <alignment horizontal="center" vertical="top" wrapText="1"/>
    </xf>
    <xf numFmtId="0" fontId="4" fillId="0" borderId="2" xfId="1" applyFont="1" applyBorder="1" applyAlignment="1">
      <alignment horizontal="center" vertical="center"/>
    </xf>
    <xf numFmtId="1" fontId="4" fillId="0" borderId="2" xfId="1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pane xSplit="1" ySplit="6" topLeftCell="B34" activePane="bottomRight" state="frozen"/>
      <selection pane="topRight" activeCell="B1" sqref="B1"/>
      <selection pane="bottomLeft" activeCell="A6" sqref="A6"/>
      <selection pane="bottomRight" activeCell="F39" sqref="F39"/>
    </sheetView>
  </sheetViews>
  <sheetFormatPr defaultRowHeight="15" x14ac:dyDescent="0.25"/>
  <cols>
    <col min="1" max="1" width="5.85546875" customWidth="1"/>
    <col min="2" max="2" width="29.5703125" customWidth="1"/>
    <col min="3" max="3" width="15" customWidth="1"/>
    <col min="4" max="4" width="9.140625" customWidth="1"/>
    <col min="6" max="6" width="11.7109375" customWidth="1"/>
    <col min="7" max="7" width="12.7109375" customWidth="1"/>
    <col min="8" max="8" width="12.5703125" customWidth="1"/>
    <col min="14" max="14" width="29" bestFit="1" customWidth="1"/>
  </cols>
  <sheetData>
    <row r="1" spans="1:12" ht="15.75" thickBot="1" x14ac:dyDescent="0.3">
      <c r="G1" s="32" t="s">
        <v>57</v>
      </c>
      <c r="H1" s="32"/>
    </row>
    <row r="2" spans="1:12" ht="19.149999999999999" customHeight="1" thickBot="1" x14ac:dyDescent="0.3">
      <c r="A2" s="33" t="s">
        <v>37</v>
      </c>
      <c r="B2" s="33"/>
      <c r="C2" s="33"/>
      <c r="D2" s="33"/>
      <c r="E2" s="33"/>
      <c r="F2" s="33"/>
      <c r="G2" s="33"/>
      <c r="H2" s="33"/>
      <c r="I2" s="3"/>
    </row>
    <row r="3" spans="1:12" ht="26.45" customHeight="1" thickBot="1" x14ac:dyDescent="0.3">
      <c r="A3" s="36" t="s">
        <v>38</v>
      </c>
      <c r="B3" s="36"/>
      <c r="C3" s="36"/>
      <c r="D3" s="36"/>
      <c r="E3" s="36"/>
      <c r="F3" s="36"/>
      <c r="G3" s="36"/>
      <c r="H3" s="36"/>
      <c r="I3" s="3"/>
    </row>
    <row r="4" spans="1:12" ht="15.75" thickBot="1" x14ac:dyDescent="0.3">
      <c r="A4" s="37" t="s">
        <v>0</v>
      </c>
      <c r="B4" s="38"/>
      <c r="C4" s="38"/>
      <c r="D4" s="38"/>
      <c r="E4" s="38"/>
      <c r="F4" s="38"/>
      <c r="G4" s="38"/>
      <c r="H4" s="38"/>
      <c r="I4" s="3"/>
    </row>
    <row r="5" spans="1:12" ht="57" customHeight="1" thickBot="1" x14ac:dyDescent="0.4">
      <c r="A5" s="39" t="s">
        <v>1</v>
      </c>
      <c r="B5" s="39" t="s">
        <v>2</v>
      </c>
      <c r="C5" s="40" t="s">
        <v>39</v>
      </c>
      <c r="D5" s="40"/>
      <c r="E5" s="40" t="s">
        <v>56</v>
      </c>
      <c r="F5" s="40"/>
      <c r="G5" s="40" t="s">
        <v>40</v>
      </c>
      <c r="H5" s="40"/>
      <c r="I5" s="4"/>
    </row>
    <row r="6" spans="1:12" ht="26.25" thickBot="1" x14ac:dyDescent="0.4">
      <c r="A6" s="39"/>
      <c r="B6" s="39"/>
      <c r="C6" s="14" t="s">
        <v>3</v>
      </c>
      <c r="D6" s="14" t="s">
        <v>4</v>
      </c>
      <c r="E6" s="14" t="s">
        <v>3</v>
      </c>
      <c r="F6" s="14" t="s">
        <v>4</v>
      </c>
      <c r="G6" s="14" t="s">
        <v>3</v>
      </c>
      <c r="H6" s="14" t="s">
        <v>4</v>
      </c>
      <c r="I6" s="4"/>
    </row>
    <row r="7" spans="1:12" ht="15.75" thickBot="1" x14ac:dyDescent="0.3">
      <c r="A7" s="15">
        <v>1</v>
      </c>
      <c r="B7" s="16" t="s">
        <v>44</v>
      </c>
      <c r="C7" s="15">
        <v>1</v>
      </c>
      <c r="D7" s="17">
        <v>8.93</v>
      </c>
      <c r="E7" s="15">
        <v>3</v>
      </c>
      <c r="F7" s="17">
        <v>109.93</v>
      </c>
      <c r="G7" s="18">
        <v>2</v>
      </c>
      <c r="H7" s="18" t="s">
        <v>47</v>
      </c>
      <c r="I7" s="5"/>
      <c r="J7" s="12"/>
    </row>
    <row r="8" spans="1:12" ht="15.75" thickBot="1" x14ac:dyDescent="0.3">
      <c r="A8" s="15">
        <v>2</v>
      </c>
      <c r="B8" s="16" t="s">
        <v>45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5"/>
      <c r="J8" s="12"/>
      <c r="L8" s="12"/>
    </row>
    <row r="9" spans="1:12" ht="15.75" thickBot="1" x14ac:dyDescent="0.3">
      <c r="A9" s="15">
        <v>3</v>
      </c>
      <c r="B9" s="19" t="s">
        <v>5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6"/>
      <c r="L9" s="12"/>
    </row>
    <row r="10" spans="1:12" ht="15.75" thickBot="1" x14ac:dyDescent="0.3">
      <c r="A10" s="15">
        <v>4</v>
      </c>
      <c r="B10" s="19" t="s">
        <v>6</v>
      </c>
      <c r="C10" s="20">
        <v>0</v>
      </c>
      <c r="D10" s="20">
        <v>0</v>
      </c>
      <c r="E10" s="20">
        <v>0</v>
      </c>
      <c r="F10" s="21">
        <v>0</v>
      </c>
      <c r="G10" s="22">
        <v>2</v>
      </c>
      <c r="H10" s="22">
        <v>998.48</v>
      </c>
      <c r="I10" s="6"/>
      <c r="L10" s="12"/>
    </row>
    <row r="11" spans="1:12" ht="15.75" thickBot="1" x14ac:dyDescent="0.3">
      <c r="A11" s="15">
        <v>5</v>
      </c>
      <c r="B11" s="19" t="s">
        <v>7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6"/>
      <c r="L11" s="12"/>
    </row>
    <row r="12" spans="1:12" ht="15.75" thickBot="1" x14ac:dyDescent="0.3">
      <c r="A12" s="15">
        <v>6</v>
      </c>
      <c r="B12" s="19" t="s">
        <v>8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6"/>
      <c r="L12" s="12"/>
    </row>
    <row r="13" spans="1:12" ht="15.75" thickBot="1" x14ac:dyDescent="0.3">
      <c r="A13" s="15">
        <v>7</v>
      </c>
      <c r="B13" s="19" t="s">
        <v>9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6"/>
      <c r="L13" s="12"/>
    </row>
    <row r="14" spans="1:12" ht="15.75" thickBot="1" x14ac:dyDescent="0.3">
      <c r="A14" s="15">
        <v>8</v>
      </c>
      <c r="B14" s="19" t="s">
        <v>10</v>
      </c>
      <c r="C14" s="20">
        <v>0</v>
      </c>
      <c r="D14" s="20">
        <v>0</v>
      </c>
      <c r="E14" s="20">
        <v>0</v>
      </c>
      <c r="F14" s="21">
        <v>0</v>
      </c>
      <c r="G14" s="22">
        <v>2</v>
      </c>
      <c r="H14" s="23" t="s">
        <v>43</v>
      </c>
      <c r="I14" s="6"/>
      <c r="L14" s="12"/>
    </row>
    <row r="15" spans="1:12" ht="15.75" thickBot="1" x14ac:dyDescent="0.3">
      <c r="A15" s="15">
        <v>9</v>
      </c>
      <c r="B15" s="19" t="s">
        <v>11</v>
      </c>
      <c r="C15" s="20" t="s">
        <v>48</v>
      </c>
      <c r="D15" s="24" t="s">
        <v>49</v>
      </c>
      <c r="E15" s="20" t="s">
        <v>49</v>
      </c>
      <c r="F15" s="21" t="s">
        <v>48</v>
      </c>
      <c r="G15" s="20" t="s">
        <v>50</v>
      </c>
      <c r="H15" s="24" t="s">
        <v>51</v>
      </c>
      <c r="I15" s="6"/>
      <c r="J15" s="13"/>
      <c r="L15" s="12"/>
    </row>
    <row r="16" spans="1:12" ht="15.75" thickBot="1" x14ac:dyDescent="0.3">
      <c r="A16" s="15">
        <v>10</v>
      </c>
      <c r="B16" s="19" t="s">
        <v>12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6"/>
      <c r="L16" s="12"/>
    </row>
    <row r="17" spans="1:12" ht="15.75" thickBot="1" x14ac:dyDescent="0.3">
      <c r="A17" s="15">
        <v>11</v>
      </c>
      <c r="B17" s="19" t="s">
        <v>13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6"/>
      <c r="L17" s="12"/>
    </row>
    <row r="18" spans="1:12" ht="15.75" thickBot="1" x14ac:dyDescent="0.3">
      <c r="A18" s="15">
        <v>12</v>
      </c>
      <c r="B18" s="16" t="s">
        <v>14</v>
      </c>
      <c r="C18" s="25">
        <v>59</v>
      </c>
      <c r="D18" s="25">
        <v>7048.5</v>
      </c>
      <c r="E18" s="25">
        <v>356</v>
      </c>
      <c r="F18" s="26">
        <v>34448.5</v>
      </c>
      <c r="G18" s="27">
        <v>969</v>
      </c>
      <c r="H18" s="28">
        <v>83148.5</v>
      </c>
      <c r="I18" s="5"/>
    </row>
    <row r="19" spans="1:12" ht="15.75" thickBot="1" x14ac:dyDescent="0.3">
      <c r="A19" s="15">
        <v>13</v>
      </c>
      <c r="B19" s="19" t="s">
        <v>15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6"/>
      <c r="L19" s="12"/>
    </row>
    <row r="20" spans="1:12" ht="15.75" thickBot="1" x14ac:dyDescent="0.3">
      <c r="A20" s="34" t="s">
        <v>16</v>
      </c>
      <c r="B20" s="34"/>
      <c r="C20" s="15">
        <f>SUM(C7:C19)</f>
        <v>60</v>
      </c>
      <c r="D20" s="15">
        <f t="shared" ref="D20:H20" si="0">SUM(D7:D19)</f>
        <v>7057.43</v>
      </c>
      <c r="E20" s="15">
        <f t="shared" si="0"/>
        <v>359</v>
      </c>
      <c r="F20" s="15">
        <f t="shared" si="0"/>
        <v>34558.43</v>
      </c>
      <c r="G20" s="15">
        <f t="shared" si="0"/>
        <v>975</v>
      </c>
      <c r="H20" s="15">
        <f t="shared" si="0"/>
        <v>84146.98</v>
      </c>
      <c r="I20" s="6"/>
      <c r="L20" s="12"/>
    </row>
    <row r="21" spans="1:12" ht="15.75" thickBot="1" x14ac:dyDescent="0.3">
      <c r="A21" s="20">
        <v>14</v>
      </c>
      <c r="B21" s="19" t="s">
        <v>17</v>
      </c>
      <c r="C21" s="20" t="s">
        <v>49</v>
      </c>
      <c r="D21" s="20" t="s">
        <v>48</v>
      </c>
      <c r="E21" s="20" t="s">
        <v>52</v>
      </c>
      <c r="F21" s="21" t="s">
        <v>53</v>
      </c>
      <c r="G21" s="22" t="s">
        <v>54</v>
      </c>
      <c r="H21" s="22" t="s">
        <v>55</v>
      </c>
      <c r="I21" s="6"/>
      <c r="J21" s="13"/>
      <c r="L21" s="12"/>
    </row>
    <row r="22" spans="1:12" ht="15.75" thickBot="1" x14ac:dyDescent="0.3">
      <c r="A22" s="20">
        <v>15</v>
      </c>
      <c r="B22" s="19" t="s">
        <v>18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6"/>
      <c r="L22" s="12"/>
    </row>
    <row r="23" spans="1:12" ht="15.75" thickBot="1" x14ac:dyDescent="0.3">
      <c r="A23" s="20">
        <v>16</v>
      </c>
      <c r="B23" s="19" t="s">
        <v>42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6"/>
      <c r="L23" s="12"/>
    </row>
    <row r="24" spans="1:12" ht="15.75" thickBot="1" x14ac:dyDescent="0.3">
      <c r="A24" s="20">
        <v>17</v>
      </c>
      <c r="B24" s="19" t="s">
        <v>20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6"/>
      <c r="L24" s="12"/>
    </row>
    <row r="25" spans="1:12" ht="15.75" thickBot="1" x14ac:dyDescent="0.3">
      <c r="A25" s="20">
        <v>18</v>
      </c>
      <c r="B25" s="19" t="s">
        <v>21</v>
      </c>
      <c r="C25" s="29">
        <v>9</v>
      </c>
      <c r="D25" s="29">
        <v>1287.5</v>
      </c>
      <c r="E25" s="29">
        <v>15</v>
      </c>
      <c r="F25" s="30">
        <v>2431.5</v>
      </c>
      <c r="G25" s="29">
        <v>11</v>
      </c>
      <c r="H25" s="29">
        <v>1511.2</v>
      </c>
      <c r="I25" s="6"/>
      <c r="J25" s="13"/>
    </row>
    <row r="26" spans="1:12" ht="15.75" thickBot="1" x14ac:dyDescent="0.3">
      <c r="A26" s="20">
        <v>19</v>
      </c>
      <c r="B26" s="19" t="s">
        <v>41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6"/>
      <c r="J26" s="13"/>
      <c r="L26" s="12"/>
    </row>
    <row r="27" spans="1:12" ht="15.75" thickBot="1" x14ac:dyDescent="0.3">
      <c r="A27" s="20">
        <v>20</v>
      </c>
      <c r="B27" s="19" t="s">
        <v>22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6"/>
      <c r="L27" s="12"/>
    </row>
    <row r="28" spans="1:12" ht="15.75" thickBot="1" x14ac:dyDescent="0.3">
      <c r="A28" s="20">
        <v>21</v>
      </c>
      <c r="B28" s="19" t="s">
        <v>23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6"/>
      <c r="L28" s="12"/>
    </row>
    <row r="29" spans="1:12" ht="15.75" thickBot="1" x14ac:dyDescent="0.3">
      <c r="A29" s="20">
        <v>22</v>
      </c>
      <c r="B29" s="19" t="s">
        <v>24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6"/>
      <c r="L29" s="12"/>
    </row>
    <row r="30" spans="1:12" ht="15.75" thickBot="1" x14ac:dyDescent="0.3">
      <c r="A30" s="20">
        <v>23</v>
      </c>
      <c r="B30" s="19" t="s">
        <v>25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6"/>
      <c r="L30" s="12"/>
    </row>
    <row r="31" spans="1:12" ht="15.75" thickBot="1" x14ac:dyDescent="0.3">
      <c r="A31" s="20">
        <v>24</v>
      </c>
      <c r="B31" s="19" t="s">
        <v>26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6"/>
      <c r="L31" s="12"/>
    </row>
    <row r="32" spans="1:12" ht="15.75" thickBot="1" x14ac:dyDescent="0.3">
      <c r="A32" s="20">
        <v>25</v>
      </c>
      <c r="B32" s="19" t="s">
        <v>27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6"/>
      <c r="L32" s="12"/>
    </row>
    <row r="33" spans="1:12" ht="15.75" thickBot="1" x14ac:dyDescent="0.3">
      <c r="A33" s="20">
        <v>26</v>
      </c>
      <c r="B33" s="19" t="s">
        <v>28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6"/>
      <c r="L33" s="12"/>
    </row>
    <row r="34" spans="1:12" ht="15.75" thickBot="1" x14ac:dyDescent="0.3">
      <c r="A34" s="20">
        <v>27</v>
      </c>
      <c r="B34" s="19" t="s">
        <v>46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6"/>
      <c r="L34" s="12"/>
    </row>
    <row r="35" spans="1:12" ht="15.75" thickBot="1" x14ac:dyDescent="0.3">
      <c r="A35" s="20">
        <v>28</v>
      </c>
      <c r="B35" s="19" t="s">
        <v>19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6"/>
      <c r="L35" s="12"/>
    </row>
    <row r="36" spans="1:12" ht="15.75" thickBot="1" x14ac:dyDescent="0.3">
      <c r="A36" s="20">
        <v>29</v>
      </c>
      <c r="B36" s="19" t="s">
        <v>29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6"/>
      <c r="L36" s="12"/>
    </row>
    <row r="37" spans="1:12" ht="15.75" thickBot="1" x14ac:dyDescent="0.3">
      <c r="A37" s="20">
        <v>30</v>
      </c>
      <c r="B37" s="19" t="s">
        <v>30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6"/>
      <c r="L37" s="12"/>
    </row>
    <row r="38" spans="1:12" ht="15.75" thickBot="1" x14ac:dyDescent="0.3">
      <c r="A38" s="20">
        <v>31</v>
      </c>
      <c r="B38" s="19" t="s">
        <v>31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6"/>
      <c r="L38" s="12"/>
    </row>
    <row r="39" spans="1:12" ht="15.75" thickBot="1" x14ac:dyDescent="0.3">
      <c r="A39" s="34" t="s">
        <v>32</v>
      </c>
      <c r="B39" s="34"/>
      <c r="C39" s="20">
        <f t="shared" ref="C39:H39" si="1">SUM(C21:C38)</f>
        <v>9</v>
      </c>
      <c r="D39" s="20">
        <f t="shared" si="1"/>
        <v>1287.5</v>
      </c>
      <c r="E39" s="20">
        <f t="shared" si="1"/>
        <v>15</v>
      </c>
      <c r="F39" s="20">
        <f t="shared" si="1"/>
        <v>2431.5</v>
      </c>
      <c r="G39" s="20">
        <f t="shared" si="1"/>
        <v>11</v>
      </c>
      <c r="H39" s="20">
        <f t="shared" si="1"/>
        <v>1511.2</v>
      </c>
      <c r="I39" s="6"/>
      <c r="J39" s="13"/>
      <c r="L39" s="12"/>
    </row>
    <row r="40" spans="1:12" ht="15.75" thickBot="1" x14ac:dyDescent="0.3">
      <c r="A40" s="20">
        <v>32</v>
      </c>
      <c r="B40" s="19" t="s">
        <v>33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6"/>
      <c r="J40" s="13"/>
      <c r="L40" s="12"/>
    </row>
    <row r="41" spans="1:12" ht="15.75" thickBot="1" x14ac:dyDescent="0.3">
      <c r="A41" s="20">
        <v>33</v>
      </c>
      <c r="B41" s="19" t="s">
        <v>34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6"/>
      <c r="L41" s="12"/>
    </row>
    <row r="42" spans="1:12" ht="15.75" thickBot="1" x14ac:dyDescent="0.3">
      <c r="A42" s="34" t="s">
        <v>36</v>
      </c>
      <c r="B42" s="34"/>
      <c r="C42" s="20">
        <f>SUM(C40:C41)</f>
        <v>0</v>
      </c>
      <c r="D42" s="20">
        <f t="shared" ref="D42:H42" si="2">SUM(D40:D41)</f>
        <v>0</v>
      </c>
      <c r="E42" s="20">
        <f t="shared" si="2"/>
        <v>0</v>
      </c>
      <c r="F42" s="20">
        <f t="shared" si="2"/>
        <v>0</v>
      </c>
      <c r="G42" s="20">
        <f t="shared" si="2"/>
        <v>0</v>
      </c>
      <c r="H42" s="20">
        <f t="shared" si="2"/>
        <v>0</v>
      </c>
      <c r="I42" s="6"/>
      <c r="L42" s="12"/>
    </row>
    <row r="43" spans="1:12" ht="20.25" thickBot="1" x14ac:dyDescent="0.3">
      <c r="A43" s="35" t="s">
        <v>35</v>
      </c>
      <c r="B43" s="35"/>
      <c r="C43" s="31">
        <f t="shared" ref="C43:H43" si="3">C20+C39+C42</f>
        <v>69</v>
      </c>
      <c r="D43" s="31">
        <f t="shared" si="3"/>
        <v>8344.93</v>
      </c>
      <c r="E43" s="31">
        <f t="shared" si="3"/>
        <v>374</v>
      </c>
      <c r="F43" s="31">
        <f t="shared" si="3"/>
        <v>36989.93</v>
      </c>
      <c r="G43" s="31">
        <f t="shared" si="3"/>
        <v>986</v>
      </c>
      <c r="H43" s="31">
        <f t="shared" si="3"/>
        <v>85658.18</v>
      </c>
      <c r="I43" s="7"/>
      <c r="J43" s="13"/>
      <c r="L43" s="12"/>
    </row>
    <row r="44" spans="1:12" x14ac:dyDescent="0.25">
      <c r="A44" s="1"/>
      <c r="B44" s="2"/>
      <c r="C44" s="2"/>
      <c r="D44" s="2"/>
      <c r="E44" s="2"/>
      <c r="F44" s="2"/>
      <c r="G44" s="1"/>
      <c r="H44" s="1"/>
      <c r="I44" s="8"/>
    </row>
    <row r="45" spans="1:12" x14ac:dyDescent="0.25">
      <c r="A45" s="1"/>
      <c r="B45" s="2"/>
      <c r="C45" s="2"/>
      <c r="D45" s="2"/>
      <c r="E45" s="2"/>
      <c r="F45" s="2"/>
      <c r="G45" s="9"/>
      <c r="H45" s="1"/>
      <c r="I45" s="8"/>
    </row>
    <row r="46" spans="1:12" x14ac:dyDescent="0.25">
      <c r="A46" s="10"/>
      <c r="B46" s="11"/>
      <c r="C46" s="11"/>
      <c r="D46" s="11"/>
      <c r="E46" s="11"/>
      <c r="F46" s="11"/>
      <c r="G46" s="1"/>
      <c r="H46" s="1"/>
      <c r="I46" s="3"/>
    </row>
    <row r="47" spans="1:12" x14ac:dyDescent="0.25">
      <c r="A47" s="3"/>
      <c r="B47" s="6"/>
      <c r="C47" s="6"/>
      <c r="D47" s="6"/>
      <c r="E47" s="6"/>
      <c r="F47" s="6"/>
      <c r="G47" s="8"/>
      <c r="H47" s="8"/>
      <c r="I47" s="3"/>
    </row>
  </sheetData>
  <mergeCells count="13">
    <mergeCell ref="G1:H1"/>
    <mergeCell ref="A2:H2"/>
    <mergeCell ref="A20:B20"/>
    <mergeCell ref="A39:B39"/>
    <mergeCell ref="A43:B43"/>
    <mergeCell ref="A3:H3"/>
    <mergeCell ref="A4:H4"/>
    <mergeCell ref="A5:A6"/>
    <mergeCell ref="B5:B6"/>
    <mergeCell ref="C5:D5"/>
    <mergeCell ref="E5:F5"/>
    <mergeCell ref="G5:H5"/>
    <mergeCell ref="A42:B42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SLPC</dc:creator>
  <cp:lastModifiedBy>Ishan Mehra</cp:lastModifiedBy>
  <cp:lastPrinted>2024-11-05T09:35:26Z</cp:lastPrinted>
  <dcterms:created xsi:type="dcterms:W3CDTF">2023-03-31T05:22:49Z</dcterms:created>
  <dcterms:modified xsi:type="dcterms:W3CDTF">2024-11-05T09:35:47Z</dcterms:modified>
</cp:coreProperties>
</file>