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5D47D492-DAED-43CF-95B3-A43D13E23BED}" xr6:coauthVersionLast="36" xr6:coauthVersionMax="36" xr10:uidLastSave="{00000000-0000-0000-0000-000000000000}"/>
  <bookViews>
    <workbookView xWindow="19080" yWindow="-120" windowWidth="19440" windowHeight="15000" xr2:uid="{00000000-000D-0000-FFFF-FFFF00000000}"/>
  </bookViews>
  <sheets>
    <sheet name="SEP" sheetId="2" r:id="rId1"/>
  </sheets>
  <calcPr calcId="191029"/>
</workbook>
</file>

<file path=xl/calcChain.xml><?xml version="1.0" encoding="utf-8"?>
<calcChain xmlns="http://schemas.openxmlformats.org/spreadsheetml/2006/main">
  <c r="G38" i="2" l="1"/>
  <c r="E38" i="2" l="1"/>
  <c r="F38" i="2"/>
  <c r="D38" i="2"/>
</calcChain>
</file>

<file path=xl/sharedStrings.xml><?xml version="1.0" encoding="utf-8"?>
<sst xmlns="http://schemas.openxmlformats.org/spreadsheetml/2006/main" count="41" uniqueCount="41">
  <si>
    <t>Amt.in lacs</t>
  </si>
  <si>
    <t>BANK</t>
  </si>
  <si>
    <t>S. No .</t>
  </si>
  <si>
    <t xml:space="preserve">No. of Branches </t>
  </si>
  <si>
    <t xml:space="preserve">Total Deposit        </t>
  </si>
  <si>
    <t>AU SMALL FINANCE BANK</t>
  </si>
  <si>
    <t>AXIS BANK</t>
  </si>
  <si>
    <t>BANDHAN BANK</t>
  </si>
  <si>
    <t>BANK OF BARODA</t>
  </si>
  <si>
    <t>BANK OF INDIA</t>
  </si>
  <si>
    <t>BANK OF MAHARASHTRA</t>
  </si>
  <si>
    <t>CANARA BANK</t>
  </si>
  <si>
    <t>CAPITAL SMALL FINANCE BANK</t>
  </si>
  <si>
    <t>CENTRAL BANK OF INDIA</t>
  </si>
  <si>
    <t>FEDERAL BANK</t>
  </si>
  <si>
    <t>HDFC BANK</t>
  </si>
  <si>
    <t>ICICI BANK</t>
  </si>
  <si>
    <t>IDBI BANK</t>
  </si>
  <si>
    <t>IDFC BANK</t>
  </si>
  <si>
    <t>INDIAN BANK</t>
  </si>
  <si>
    <t>INDIAN OVERSEAS BANK</t>
  </si>
  <si>
    <t>INDUSIND BANK</t>
  </si>
  <si>
    <t>J&amp;K BANK</t>
  </si>
  <si>
    <t>KOTAK MAHINDRA BANK</t>
  </si>
  <si>
    <t>PB. STATE COOP. BANK</t>
  </si>
  <si>
    <t>PUNJAB GRAMIN BANK</t>
  </si>
  <si>
    <t>PUNJAB NATIONAL BANK</t>
  </si>
  <si>
    <t>PUNJAB &amp; SIND BANK</t>
  </si>
  <si>
    <t>RBL BANK LTD.</t>
  </si>
  <si>
    <t>STATE BANK OF INDIA</t>
  </si>
  <si>
    <t>UCO BANK</t>
  </si>
  <si>
    <t>UJJIVAN SMALL FINANCE BANK</t>
  </si>
  <si>
    <t>UNION BANK OF INDIA</t>
  </si>
  <si>
    <t>YES BANK</t>
  </si>
  <si>
    <t>#DIV/0</t>
  </si>
  <si>
    <t>TOTAL</t>
  </si>
  <si>
    <t xml:space="preserve">Total Advances </t>
  </si>
  <si>
    <t>CD Ratio</t>
  </si>
  <si>
    <t>DISTRICT NAME : KAPURTHALA</t>
  </si>
  <si>
    <t>CD RATIO OF BANKS AS ON 30.09.2024</t>
  </si>
  <si>
    <t>Annexure - 4.1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</si>
</sst>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color indexed="8"/>
      <name val="Calibri"/>
      <family val="2"/>
    </font>
    <font>
      <b/>
      <sz val="16"/>
      <color theme="1"/>
      <name val="Tahoma"/>
      <family val="2"/>
    </font>
    <font>
      <b/>
      <sz val="14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Border="1" applyAlignment="1">
      <alignment horizontal="center"/>
    </xf>
    <xf numFmtId="10" fontId="5" fillId="2" borderId="9" xfId="2" applyNumberFormat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1" fontId="5" fillId="2" borderId="13" xfId="0" applyNumberFormat="1" applyFont="1" applyFill="1" applyBorder="1" applyAlignment="1" applyProtection="1">
      <alignment vertical="center"/>
      <protection locked="0"/>
    </xf>
    <xf numFmtId="1" fontId="1" fillId="0" borderId="12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0" fontId="9" fillId="0" borderId="0" xfId="0" applyFont="1"/>
    <xf numFmtId="1" fontId="1" fillId="0" borderId="16" xfId="0" applyNumberFormat="1" applyFont="1" applyBorder="1" applyAlignment="1">
      <alignment horizontal="left" vertical="top"/>
    </xf>
    <xf numFmtId="1" fontId="5" fillId="2" borderId="16" xfId="0" applyNumberFormat="1" applyFont="1" applyFill="1" applyBorder="1" applyAlignment="1" applyProtection="1">
      <alignment vertical="center"/>
      <protection locked="0"/>
    </xf>
    <xf numFmtId="10" fontId="5" fillId="2" borderId="17" xfId="2" applyNumberFormat="1" applyFont="1" applyFill="1" applyBorder="1" applyAlignment="1" applyProtection="1">
      <alignment horizontal="right" vertical="center"/>
      <protection locked="0"/>
    </xf>
  </cellXfs>
  <cellStyles count="3">
    <cellStyle name="Excel Built-in Normal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8"/>
  <sheetViews>
    <sheetView tabSelected="1" workbookViewId="0">
      <selection activeCell="F10" sqref="F10"/>
    </sheetView>
  </sheetViews>
  <sheetFormatPr defaultRowHeight="15" x14ac:dyDescent="0.25"/>
  <cols>
    <col min="1" max="1" width="9.140625" style="26"/>
    <col min="2" max="2" width="7.7109375" style="26" customWidth="1"/>
    <col min="3" max="3" width="34.5703125" style="26" customWidth="1"/>
    <col min="4" max="4" width="13" style="26" customWidth="1"/>
    <col min="5" max="5" width="15" style="26" customWidth="1"/>
    <col min="6" max="6" width="15.140625" style="26" customWidth="1"/>
    <col min="7" max="7" width="13.7109375" style="26" customWidth="1"/>
    <col min="8" max="16384" width="9.140625" style="26"/>
  </cols>
  <sheetData>
    <row r="2" spans="2:7" ht="15.75" thickBot="1" x14ac:dyDescent="0.3">
      <c r="F2" s="10" t="s">
        <v>40</v>
      </c>
      <c r="G2" s="10"/>
    </row>
    <row r="3" spans="2:7" ht="19.899999999999999" customHeight="1" thickBot="1" x14ac:dyDescent="0.3">
      <c r="B3" s="11" t="s">
        <v>38</v>
      </c>
      <c r="C3" s="12"/>
      <c r="D3" s="12"/>
      <c r="E3" s="12"/>
      <c r="F3" s="12"/>
      <c r="G3" s="13"/>
    </row>
    <row r="4" spans="2:7" ht="15.6" customHeight="1" thickBot="1" x14ac:dyDescent="0.3">
      <c r="B4" s="17" t="s">
        <v>39</v>
      </c>
      <c r="C4" s="18"/>
      <c r="D4" s="18"/>
      <c r="E4" s="18"/>
      <c r="F4" s="18"/>
      <c r="G4" s="19"/>
    </row>
    <row r="5" spans="2:7" ht="13.7" customHeight="1" thickBot="1" x14ac:dyDescent="0.3">
      <c r="B5" s="14" t="s">
        <v>0</v>
      </c>
      <c r="C5" s="15"/>
      <c r="D5" s="15"/>
      <c r="E5" s="15"/>
      <c r="F5" s="15"/>
      <c r="G5" s="16"/>
    </row>
    <row r="6" spans="2:7" s="27" customFormat="1" ht="39" customHeight="1" x14ac:dyDescent="0.2">
      <c r="B6" s="20" t="s">
        <v>2</v>
      </c>
      <c r="C6" s="20" t="s">
        <v>1</v>
      </c>
      <c r="D6" s="22" t="s">
        <v>3</v>
      </c>
      <c r="E6" s="22" t="s">
        <v>4</v>
      </c>
      <c r="F6" s="22" t="s">
        <v>36</v>
      </c>
      <c r="G6" s="24" t="s">
        <v>37</v>
      </c>
    </row>
    <row r="7" spans="2:7" s="27" customFormat="1" ht="30" customHeight="1" thickBot="1" x14ac:dyDescent="0.25">
      <c r="B7" s="21"/>
      <c r="C7" s="21"/>
      <c r="D7" s="23"/>
      <c r="E7" s="23"/>
      <c r="F7" s="23"/>
      <c r="G7" s="25"/>
    </row>
    <row r="8" spans="2:7" s="28" customFormat="1" ht="15.75" customHeight="1" thickBot="1" x14ac:dyDescent="0.25">
      <c r="B8" s="3"/>
      <c r="C8" s="3"/>
      <c r="D8" s="7">
        <v>1</v>
      </c>
      <c r="E8" s="7">
        <v>2</v>
      </c>
      <c r="F8" s="9">
        <v>3</v>
      </c>
      <c r="G8" s="8">
        <v>4</v>
      </c>
    </row>
    <row r="9" spans="2:7" ht="21.75" customHeight="1" x14ac:dyDescent="0.25">
      <c r="B9" s="4">
        <v>1</v>
      </c>
      <c r="C9" s="29" t="s">
        <v>6</v>
      </c>
      <c r="D9" s="30">
        <v>18</v>
      </c>
      <c r="E9" s="30">
        <v>1266.3778811</v>
      </c>
      <c r="F9" s="30">
        <v>372.79557859200003</v>
      </c>
      <c r="G9" s="31">
        <v>0.29437941404044599</v>
      </c>
    </row>
    <row r="10" spans="2:7" ht="21.75" customHeight="1" x14ac:dyDescent="0.25">
      <c r="B10" s="4">
        <v>2</v>
      </c>
      <c r="C10" s="29" t="s">
        <v>7</v>
      </c>
      <c r="D10" s="30">
        <v>5</v>
      </c>
      <c r="E10" s="30">
        <v>281.28912645000003</v>
      </c>
      <c r="F10" s="30">
        <v>29.330095987</v>
      </c>
      <c r="G10" s="31">
        <v>0.104270280039472</v>
      </c>
    </row>
    <row r="11" spans="2:7" ht="21.75" customHeight="1" x14ac:dyDescent="0.25">
      <c r="B11" s="4">
        <v>3</v>
      </c>
      <c r="C11" s="29" t="s">
        <v>8</v>
      </c>
      <c r="D11" s="30">
        <v>10</v>
      </c>
      <c r="E11" s="30">
        <v>1162.053414</v>
      </c>
      <c r="F11" s="30">
        <v>255.51911362600001</v>
      </c>
      <c r="G11" s="31">
        <v>0.21988585941712999</v>
      </c>
    </row>
    <row r="12" spans="2:7" ht="21.75" customHeight="1" x14ac:dyDescent="0.25">
      <c r="B12" s="4">
        <v>4</v>
      </c>
      <c r="C12" s="29" t="s">
        <v>9</v>
      </c>
      <c r="D12" s="30">
        <v>4</v>
      </c>
      <c r="E12" s="30">
        <v>618.92824843999995</v>
      </c>
      <c r="F12" s="30">
        <v>137.25619233800001</v>
      </c>
      <c r="G12" s="31">
        <v>0.22176430415634199</v>
      </c>
    </row>
    <row r="13" spans="2:7" ht="21.75" customHeight="1" x14ac:dyDescent="0.25">
      <c r="B13" s="4">
        <v>5</v>
      </c>
      <c r="C13" s="29" t="s">
        <v>10</v>
      </c>
      <c r="D13" s="30">
        <v>2</v>
      </c>
      <c r="E13" s="30">
        <v>115.36922010000001</v>
      </c>
      <c r="F13" s="30">
        <v>27.926181704000001</v>
      </c>
      <c r="G13" s="31">
        <v>0.242059205044414</v>
      </c>
    </row>
    <row r="14" spans="2:7" ht="21.75" customHeight="1" x14ac:dyDescent="0.25">
      <c r="B14" s="4">
        <v>6</v>
      </c>
      <c r="C14" s="29" t="s">
        <v>11</v>
      </c>
      <c r="D14" s="30">
        <v>10</v>
      </c>
      <c r="E14" s="30">
        <v>1268.943995779</v>
      </c>
      <c r="F14" s="30">
        <v>356.13873337500002</v>
      </c>
      <c r="G14" s="31">
        <v>0.28065756610193698</v>
      </c>
    </row>
    <row r="15" spans="2:7" ht="21.75" customHeight="1" x14ac:dyDescent="0.25">
      <c r="B15" s="4">
        <v>7</v>
      </c>
      <c r="C15" s="29" t="s">
        <v>12</v>
      </c>
      <c r="D15" s="30">
        <v>14</v>
      </c>
      <c r="E15" s="30">
        <v>989.668743952</v>
      </c>
      <c r="F15" s="30">
        <v>499.45030429100001</v>
      </c>
      <c r="G15" s="31">
        <v>0.50466411851764403</v>
      </c>
    </row>
    <row r="16" spans="2:7" ht="21.75" customHeight="1" x14ac:dyDescent="0.25">
      <c r="B16" s="4">
        <v>8</v>
      </c>
      <c r="C16" s="29" t="s">
        <v>13</v>
      </c>
      <c r="D16" s="30">
        <v>3</v>
      </c>
      <c r="E16" s="30">
        <v>419.44894756299999</v>
      </c>
      <c r="F16" s="30">
        <v>116.583542755</v>
      </c>
      <c r="G16" s="31">
        <v>0.27794453516298201</v>
      </c>
    </row>
    <row r="17" spans="2:7" ht="21.75" customHeight="1" x14ac:dyDescent="0.25">
      <c r="B17" s="4">
        <v>9</v>
      </c>
      <c r="C17" s="29" t="s">
        <v>14</v>
      </c>
      <c r="D17" s="30">
        <v>2</v>
      </c>
      <c r="E17" s="30">
        <v>28.715629069999999</v>
      </c>
      <c r="F17" s="30">
        <v>19.088547681000001</v>
      </c>
      <c r="G17" s="31">
        <v>0.664744193291671</v>
      </c>
    </row>
    <row r="18" spans="2:7" ht="21.75" customHeight="1" x14ac:dyDescent="0.25">
      <c r="B18" s="4">
        <v>10</v>
      </c>
      <c r="C18" s="29" t="s">
        <v>15</v>
      </c>
      <c r="D18" s="30">
        <v>18</v>
      </c>
      <c r="E18" s="30">
        <v>2709.8962142999999</v>
      </c>
      <c r="F18" s="30">
        <v>1385.2964141</v>
      </c>
      <c r="G18" s="31">
        <v>0.511199066144989</v>
      </c>
    </row>
    <row r="19" spans="2:7" ht="21.75" customHeight="1" x14ac:dyDescent="0.25">
      <c r="B19" s="4">
        <v>11</v>
      </c>
      <c r="C19" s="29" t="s">
        <v>16</v>
      </c>
      <c r="D19" s="30">
        <v>9</v>
      </c>
      <c r="E19" s="30">
        <v>825.95469411700003</v>
      </c>
      <c r="F19" s="30">
        <v>497.619032715</v>
      </c>
      <c r="G19" s="31">
        <v>0.60247739526074995</v>
      </c>
    </row>
    <row r="20" spans="2:7" ht="21.75" customHeight="1" x14ac:dyDescent="0.25">
      <c r="B20" s="4">
        <v>12</v>
      </c>
      <c r="C20" s="29" t="s">
        <v>17</v>
      </c>
      <c r="D20" s="30">
        <v>2</v>
      </c>
      <c r="E20" s="30">
        <v>218.678258003</v>
      </c>
      <c r="F20" s="30">
        <v>38.259617126000002</v>
      </c>
      <c r="G20" s="31">
        <v>0.17495848684451801</v>
      </c>
    </row>
    <row r="21" spans="2:7" ht="21.75" customHeight="1" x14ac:dyDescent="0.25">
      <c r="B21" s="4">
        <v>13</v>
      </c>
      <c r="C21" s="29" t="s">
        <v>18</v>
      </c>
      <c r="D21" s="30">
        <v>1</v>
      </c>
      <c r="E21" s="30">
        <v>165.79629473</v>
      </c>
      <c r="F21" s="30">
        <v>5.2190220480000002</v>
      </c>
      <c r="G21" s="31">
        <v>3.1478520412649799E-2</v>
      </c>
    </row>
    <row r="22" spans="2:7" ht="21.75" customHeight="1" x14ac:dyDescent="0.25">
      <c r="B22" s="4">
        <v>14</v>
      </c>
      <c r="C22" s="29" t="s">
        <v>19</v>
      </c>
      <c r="D22" s="30">
        <v>5</v>
      </c>
      <c r="E22" s="30">
        <v>693.83073304000004</v>
      </c>
      <c r="F22" s="30">
        <v>130.40887221599999</v>
      </c>
      <c r="G22" s="31">
        <v>0.18795488006796299</v>
      </c>
    </row>
    <row r="23" spans="2:7" ht="21.75" customHeight="1" x14ac:dyDescent="0.25">
      <c r="B23" s="4">
        <v>15</v>
      </c>
      <c r="C23" s="29" t="s">
        <v>20</v>
      </c>
      <c r="D23" s="30">
        <v>2</v>
      </c>
      <c r="E23" s="30">
        <v>197.14275331799999</v>
      </c>
      <c r="F23" s="30">
        <v>32.316416525000001</v>
      </c>
      <c r="G23" s="31">
        <v>0.163923938268592</v>
      </c>
    </row>
    <row r="24" spans="2:7" ht="21.75" customHeight="1" x14ac:dyDescent="0.25">
      <c r="B24" s="4">
        <v>16</v>
      </c>
      <c r="C24" s="29" t="s">
        <v>21</v>
      </c>
      <c r="D24" s="30">
        <v>10</v>
      </c>
      <c r="E24" s="30">
        <v>422.0095</v>
      </c>
      <c r="F24" s="30">
        <v>604.88710000000003</v>
      </c>
      <c r="G24" s="31">
        <v>1.4333494862082501</v>
      </c>
    </row>
    <row r="25" spans="2:7" ht="21.75" customHeight="1" x14ac:dyDescent="0.25">
      <c r="B25" s="4">
        <v>17</v>
      </c>
      <c r="C25" s="29" t="s">
        <v>22</v>
      </c>
      <c r="D25" s="30">
        <v>1</v>
      </c>
      <c r="E25" s="30">
        <v>38.631207586999999</v>
      </c>
      <c r="F25" s="30">
        <v>22.015950932999999</v>
      </c>
      <c r="G25" s="31">
        <v>0.56990066602030598</v>
      </c>
    </row>
    <row r="26" spans="2:7" ht="21.75" customHeight="1" x14ac:dyDescent="0.25">
      <c r="B26" s="4">
        <v>18</v>
      </c>
      <c r="C26" s="29" t="s">
        <v>23</v>
      </c>
      <c r="D26" s="30">
        <v>4</v>
      </c>
      <c r="E26" s="30">
        <v>342.57836079700002</v>
      </c>
      <c r="F26" s="30">
        <v>110.295626805</v>
      </c>
      <c r="G26" s="31">
        <v>0.32195736633335498</v>
      </c>
    </row>
    <row r="27" spans="2:7" ht="21.75" customHeight="1" x14ac:dyDescent="0.25">
      <c r="B27" s="4">
        <v>19</v>
      </c>
      <c r="C27" s="29" t="s">
        <v>24</v>
      </c>
      <c r="D27" s="30">
        <v>41</v>
      </c>
      <c r="E27" s="30">
        <v>1689.529420156</v>
      </c>
      <c r="F27" s="30">
        <v>355.66815719499999</v>
      </c>
      <c r="G27" s="31">
        <v>0.21051314818901501</v>
      </c>
    </row>
    <row r="28" spans="2:7" ht="21.75" customHeight="1" x14ac:dyDescent="0.25">
      <c r="B28" s="4">
        <v>20</v>
      </c>
      <c r="C28" s="29" t="s">
        <v>25</v>
      </c>
      <c r="D28" s="30">
        <v>32</v>
      </c>
      <c r="E28" s="30">
        <v>1946.355449637</v>
      </c>
      <c r="F28" s="30">
        <v>538.91581619999999</v>
      </c>
      <c r="G28" s="31">
        <v>0.27688458256713</v>
      </c>
    </row>
    <row r="29" spans="2:7" ht="21.75" customHeight="1" x14ac:dyDescent="0.25">
      <c r="B29" s="4">
        <v>21</v>
      </c>
      <c r="C29" s="29" t="s">
        <v>26</v>
      </c>
      <c r="D29" s="30">
        <v>45</v>
      </c>
      <c r="E29" s="30">
        <v>9225.4257974560005</v>
      </c>
      <c r="F29" s="30">
        <v>1894.4185934919999</v>
      </c>
      <c r="G29" s="31">
        <v>0.20534755089726101</v>
      </c>
    </row>
    <row r="30" spans="2:7" ht="21.75" customHeight="1" x14ac:dyDescent="0.25">
      <c r="B30" s="4">
        <v>22</v>
      </c>
      <c r="C30" s="29" t="s">
        <v>27</v>
      </c>
      <c r="D30" s="30">
        <v>23</v>
      </c>
      <c r="E30" s="30">
        <v>1990.0309852769999</v>
      </c>
      <c r="F30" s="30">
        <v>417.84186629999999</v>
      </c>
      <c r="G30" s="31">
        <v>0.209967517788091</v>
      </c>
    </row>
    <row r="31" spans="2:7" ht="21.75" customHeight="1" x14ac:dyDescent="0.25">
      <c r="B31" s="4">
        <v>23</v>
      </c>
      <c r="C31" s="29" t="s">
        <v>28</v>
      </c>
      <c r="D31" s="30">
        <v>1</v>
      </c>
      <c r="E31" s="30">
        <v>361.223755052</v>
      </c>
      <c r="F31" s="30">
        <v>6.8121399999999999E-2</v>
      </c>
      <c r="G31" s="31">
        <v>1.88585050255606E-4</v>
      </c>
    </row>
    <row r="32" spans="2:7" ht="21.75" customHeight="1" x14ac:dyDescent="0.25">
      <c r="B32" s="4">
        <v>24</v>
      </c>
      <c r="C32" s="29" t="s">
        <v>29</v>
      </c>
      <c r="D32" s="30">
        <v>24</v>
      </c>
      <c r="E32" s="30">
        <v>5209.3752914999995</v>
      </c>
      <c r="F32" s="30">
        <v>734.66696979799997</v>
      </c>
      <c r="G32" s="31">
        <v>0.141027844739222</v>
      </c>
    </row>
    <row r="33" spans="2:7" s="27" customFormat="1" ht="21.75" customHeight="1" x14ac:dyDescent="0.2">
      <c r="B33" s="4">
        <v>25</v>
      </c>
      <c r="C33" s="29" t="s">
        <v>30</v>
      </c>
      <c r="D33" s="30">
        <v>5</v>
      </c>
      <c r="E33" s="30">
        <v>304.00271348299998</v>
      </c>
      <c r="F33" s="30">
        <v>84.555113735000006</v>
      </c>
      <c r="G33" s="31">
        <v>0.27813933884418601</v>
      </c>
    </row>
    <row r="34" spans="2:7" ht="21.75" customHeight="1" x14ac:dyDescent="0.25">
      <c r="B34" s="4">
        <v>26</v>
      </c>
      <c r="C34" s="29" t="s">
        <v>31</v>
      </c>
      <c r="D34" s="30">
        <v>1</v>
      </c>
      <c r="E34" s="30">
        <v>237.783156934</v>
      </c>
      <c r="F34" s="30">
        <v>24.059373750999999</v>
      </c>
      <c r="G34" s="31">
        <v>0.10118199312862999</v>
      </c>
    </row>
    <row r="35" spans="2:7" ht="21.75" customHeight="1" x14ac:dyDescent="0.25">
      <c r="B35" s="4">
        <v>27</v>
      </c>
      <c r="C35" s="29" t="s">
        <v>32</v>
      </c>
      <c r="D35" s="30">
        <v>10</v>
      </c>
      <c r="E35" s="30">
        <v>769.40065769800003</v>
      </c>
      <c r="F35" s="30">
        <v>196.74714508299999</v>
      </c>
      <c r="G35" s="31">
        <v>0.25571481271104601</v>
      </c>
    </row>
    <row r="36" spans="2:7" ht="21.75" customHeight="1" x14ac:dyDescent="0.25">
      <c r="B36" s="4">
        <v>28</v>
      </c>
      <c r="C36" s="29" t="s">
        <v>5</v>
      </c>
      <c r="D36" s="30">
        <v>2</v>
      </c>
      <c r="E36" s="30">
        <v>0</v>
      </c>
      <c r="F36" s="30">
        <v>76.357889499999999</v>
      </c>
      <c r="G36" s="31" t="s">
        <v>34</v>
      </c>
    </row>
    <row r="37" spans="2:7" ht="21.75" customHeight="1" thickBot="1" x14ac:dyDescent="0.3">
      <c r="B37" s="4">
        <v>29</v>
      </c>
      <c r="C37" s="29" t="s">
        <v>33</v>
      </c>
      <c r="D37" s="30">
        <v>5</v>
      </c>
      <c r="E37" s="30">
        <v>298.43287329499998</v>
      </c>
      <c r="F37" s="30">
        <v>36.019360904000003</v>
      </c>
      <c r="G37" s="31">
        <v>0.120695017630966</v>
      </c>
    </row>
    <row r="38" spans="2:7" ht="21.75" customHeight="1" thickBot="1" x14ac:dyDescent="0.3">
      <c r="B38" s="1"/>
      <c r="C38" s="6" t="s">
        <v>35</v>
      </c>
      <c r="D38" s="5">
        <f>SUM(D8:D37)</f>
        <v>310</v>
      </c>
      <c r="E38" s="5">
        <f t="shared" ref="E38:F38" si="0">SUM(E8:E37)</f>
        <v>33798.873322834006</v>
      </c>
      <c r="F38" s="5">
        <f t="shared" si="0"/>
        <v>9002.7247501749989</v>
      </c>
      <c r="G38" s="2">
        <f>F38/E38</f>
        <v>0.26636168206509103</v>
      </c>
    </row>
  </sheetData>
  <mergeCells count="10">
    <mergeCell ref="F2:G2"/>
    <mergeCell ref="B3:G3"/>
    <mergeCell ref="B5:G5"/>
    <mergeCell ref="B4:G4"/>
    <mergeCell ref="B6:B7"/>
    <mergeCell ref="D6:D7"/>
    <mergeCell ref="C6:C7"/>
    <mergeCell ref="E6:E7"/>
    <mergeCell ref="F6:F7"/>
    <mergeCell ref="G6:G7"/>
  </mergeCells>
  <pageMargins left="0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2024-11-05T09:12:11Z</dcterms:modified>
</cp:coreProperties>
</file>