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2D580ED6-03A0-4DAA-9B5C-24C08A5DEA6D}" xr6:coauthVersionLast="36" xr6:coauthVersionMax="36" xr10:uidLastSave="{00000000-0000-0000-0000-000000000000}"/>
  <bookViews>
    <workbookView xWindow="19080" yWindow="-120" windowWidth="19440" windowHeight="15000" xr2:uid="{00000000-000D-0000-FFFF-FFFF00000000}"/>
  </bookViews>
  <sheets>
    <sheet name="SEPTEMBER 2024" sheetId="2" r:id="rId1"/>
  </sheets>
  <calcPr calcId="191029"/>
</workbook>
</file>

<file path=xl/calcChain.xml><?xml version="1.0" encoding="utf-8"?>
<calcChain xmlns="http://schemas.openxmlformats.org/spreadsheetml/2006/main">
  <c r="G37" i="2" l="1"/>
  <c r="E37" i="2"/>
  <c r="F37" i="2"/>
  <c r="D37" i="2"/>
  <c r="G36" i="2"/>
</calcChain>
</file>

<file path=xl/sharedStrings.xml><?xml version="1.0" encoding="utf-8"?>
<sst xmlns="http://schemas.openxmlformats.org/spreadsheetml/2006/main" count="39" uniqueCount="39">
  <si>
    <t>Amt.in lacs</t>
  </si>
  <si>
    <t>BANK</t>
  </si>
  <si>
    <t>S. No .</t>
  </si>
  <si>
    <t xml:space="preserve">No. of Branches </t>
  </si>
  <si>
    <t xml:space="preserve">Total Deposit        </t>
  </si>
  <si>
    <t>AU SMALL FINANCE BANK</t>
  </si>
  <si>
    <t>AXIS BANK</t>
  </si>
  <si>
    <t>BANDHAN BANK</t>
  </si>
  <si>
    <t>BANK OF BARODA</t>
  </si>
  <si>
    <t>BANK OF INDIA</t>
  </si>
  <si>
    <t>BANK OF MAHARASHTRA</t>
  </si>
  <si>
    <t>CANARA BANK</t>
  </si>
  <si>
    <t>CAPITAL SMALL FINANCE BANK</t>
  </si>
  <si>
    <t>CENTRAL BANK OF INDIA</t>
  </si>
  <si>
    <t>FEDERAL BANK</t>
  </si>
  <si>
    <t>HDFC BANK</t>
  </si>
  <si>
    <t>ICICI BANK</t>
  </si>
  <si>
    <t>IDBI BANK</t>
  </si>
  <si>
    <t>IDFC BANK</t>
  </si>
  <si>
    <t>INDIAN BANK</t>
  </si>
  <si>
    <t>INDIAN OVERSEAS BANK</t>
  </si>
  <si>
    <t>INDUSIND BANK</t>
  </si>
  <si>
    <t>J&amp;K BANK</t>
  </si>
  <si>
    <t>KOTAK MAHINDRA BANK</t>
  </si>
  <si>
    <t>PB. STATE COOP. BANK</t>
  </si>
  <si>
    <t>PUNJAB GRAMIN BANK</t>
  </si>
  <si>
    <t>PUNJAB NATIONAL BANK</t>
  </si>
  <si>
    <t>PUNJAB &amp; SIND BANK</t>
  </si>
  <si>
    <t>STATE BANK OF INDIA</t>
  </si>
  <si>
    <t>UCO BANK</t>
  </si>
  <si>
    <t>UNION BANK OF INDIA</t>
  </si>
  <si>
    <t>YES BANK</t>
  </si>
  <si>
    <t>TOTAL</t>
  </si>
  <si>
    <t xml:space="preserve">Total Advances </t>
  </si>
  <si>
    <t>CD Ratio</t>
  </si>
  <si>
    <t>DISTRICT NAME : HOSHIARPUR</t>
  </si>
  <si>
    <t>CD RATIO OF BANKS AS ON 30.09.2024</t>
  </si>
  <si>
    <t>DCB BANK</t>
  </si>
  <si>
    <t>Annexure - 4.3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</si>
</sst>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1"/>
      <color indexed="8"/>
      <name val="Calibri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1" fontId="5" fillId="2" borderId="13" xfId="0" applyNumberFormat="1" applyFont="1" applyFill="1" applyBorder="1" applyAlignment="1" applyProtection="1">
      <alignment vertical="center"/>
      <protection locked="0"/>
    </xf>
    <xf numFmtId="1" fontId="1" fillId="0" borderId="12" xfId="0" applyNumberFormat="1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0" fontId="5" fillId="2" borderId="6" xfId="2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/>
    <xf numFmtId="0" fontId="9" fillId="0" borderId="0" xfId="0" applyFont="1"/>
    <xf numFmtId="1" fontId="1" fillId="0" borderId="16" xfId="0" applyNumberFormat="1" applyFont="1" applyBorder="1" applyAlignment="1">
      <alignment horizontal="left" vertical="top"/>
    </xf>
    <xf numFmtId="1" fontId="5" fillId="2" borderId="16" xfId="0" applyNumberFormat="1" applyFont="1" applyFill="1" applyBorder="1" applyAlignment="1" applyProtection="1">
      <alignment vertical="center"/>
      <protection locked="0"/>
    </xf>
    <xf numFmtId="10" fontId="5" fillId="2" borderId="17" xfId="2" applyNumberFormat="1" applyFont="1" applyFill="1" applyBorder="1" applyAlignment="1" applyProtection="1">
      <alignment horizontal="right" vertical="center"/>
      <protection locked="0"/>
    </xf>
  </cellXfs>
  <cellStyles count="3">
    <cellStyle name="Excel Built-in Normal" xfId="1" xr:uid="{00000000-0005-0000-0000-000000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37"/>
  <sheetViews>
    <sheetView tabSelected="1" workbookViewId="0">
      <selection activeCell="F9" sqref="F9"/>
    </sheetView>
  </sheetViews>
  <sheetFormatPr defaultRowHeight="15" x14ac:dyDescent="0.25"/>
  <cols>
    <col min="1" max="1" width="5.5703125" style="26" customWidth="1"/>
    <col min="2" max="2" width="7.7109375" style="26" customWidth="1"/>
    <col min="3" max="3" width="35.7109375" style="26" customWidth="1"/>
    <col min="4" max="4" width="13" style="26" customWidth="1"/>
    <col min="5" max="5" width="15" style="26" customWidth="1"/>
    <col min="6" max="6" width="15.140625" style="26" customWidth="1"/>
    <col min="7" max="7" width="13.7109375" style="26" customWidth="1"/>
    <col min="8" max="16384" width="9.140625" style="26"/>
  </cols>
  <sheetData>
    <row r="2" spans="2:7" ht="15.75" thickBot="1" x14ac:dyDescent="0.3">
      <c r="F2" s="10" t="s">
        <v>38</v>
      </c>
      <c r="G2" s="10"/>
    </row>
    <row r="3" spans="2:7" ht="19.899999999999999" customHeight="1" thickBot="1" x14ac:dyDescent="0.3">
      <c r="B3" s="11" t="s">
        <v>35</v>
      </c>
      <c r="C3" s="12"/>
      <c r="D3" s="12"/>
      <c r="E3" s="12"/>
      <c r="F3" s="12"/>
      <c r="G3" s="13"/>
    </row>
    <row r="4" spans="2:7" ht="15.6" customHeight="1" thickBot="1" x14ac:dyDescent="0.3">
      <c r="B4" s="17" t="s">
        <v>36</v>
      </c>
      <c r="C4" s="18"/>
      <c r="D4" s="18"/>
      <c r="E4" s="18"/>
      <c r="F4" s="18"/>
      <c r="G4" s="19"/>
    </row>
    <row r="5" spans="2:7" ht="13.7" customHeight="1" thickBot="1" x14ac:dyDescent="0.3">
      <c r="B5" s="14" t="s">
        <v>0</v>
      </c>
      <c r="C5" s="15"/>
      <c r="D5" s="15"/>
      <c r="E5" s="15"/>
      <c r="F5" s="15"/>
      <c r="G5" s="16"/>
    </row>
    <row r="6" spans="2:7" s="27" customFormat="1" ht="39" customHeight="1" x14ac:dyDescent="0.2">
      <c r="B6" s="20" t="s">
        <v>2</v>
      </c>
      <c r="C6" s="20" t="s">
        <v>1</v>
      </c>
      <c r="D6" s="22" t="s">
        <v>3</v>
      </c>
      <c r="E6" s="22" t="s">
        <v>4</v>
      </c>
      <c r="F6" s="22" t="s">
        <v>33</v>
      </c>
      <c r="G6" s="24" t="s">
        <v>34</v>
      </c>
    </row>
    <row r="7" spans="2:7" s="27" customFormat="1" ht="30" customHeight="1" thickBot="1" x14ac:dyDescent="0.25">
      <c r="B7" s="21"/>
      <c r="C7" s="21"/>
      <c r="D7" s="23"/>
      <c r="E7" s="23"/>
      <c r="F7" s="23"/>
      <c r="G7" s="25"/>
    </row>
    <row r="8" spans="2:7" s="28" customFormat="1" ht="15.75" customHeight="1" thickBot="1" x14ac:dyDescent="0.25">
      <c r="B8" s="2"/>
      <c r="C8" s="2"/>
      <c r="D8" s="6">
        <v>1</v>
      </c>
      <c r="E8" s="6">
        <v>2</v>
      </c>
      <c r="F8" s="8">
        <v>3</v>
      </c>
      <c r="G8" s="7">
        <v>4</v>
      </c>
    </row>
    <row r="9" spans="2:7" ht="21.75" customHeight="1" x14ac:dyDescent="0.25">
      <c r="B9" s="3">
        <v>1</v>
      </c>
      <c r="C9" s="29" t="s">
        <v>5</v>
      </c>
      <c r="D9" s="30">
        <v>2</v>
      </c>
      <c r="E9" s="30">
        <v>418.49424540000001</v>
      </c>
      <c r="F9" s="30">
        <v>137.08951329999999</v>
      </c>
      <c r="G9" s="31">
        <v>0.32757801285646998</v>
      </c>
    </row>
    <row r="10" spans="2:7" ht="21.75" customHeight="1" x14ac:dyDescent="0.25">
      <c r="B10" s="3">
        <v>2</v>
      </c>
      <c r="C10" s="29" t="s">
        <v>6</v>
      </c>
      <c r="D10" s="30">
        <v>23</v>
      </c>
      <c r="E10" s="30">
        <v>1442.1784977</v>
      </c>
      <c r="F10" s="30">
        <v>400.70219238800001</v>
      </c>
      <c r="G10" s="31">
        <v>0.27784507467490599</v>
      </c>
    </row>
    <row r="11" spans="2:7" ht="21.75" customHeight="1" x14ac:dyDescent="0.25">
      <c r="B11" s="3">
        <v>3</v>
      </c>
      <c r="C11" s="29" t="s">
        <v>7</v>
      </c>
      <c r="D11" s="30">
        <v>2</v>
      </c>
      <c r="E11" s="30">
        <v>208.12296184300001</v>
      </c>
      <c r="F11" s="30">
        <v>8.035829798</v>
      </c>
      <c r="G11" s="31">
        <v>3.8610971739206398E-2</v>
      </c>
    </row>
    <row r="12" spans="2:7" ht="21.75" customHeight="1" x14ac:dyDescent="0.25">
      <c r="B12" s="3">
        <v>4</v>
      </c>
      <c r="C12" s="29" t="s">
        <v>8</v>
      </c>
      <c r="D12" s="30">
        <v>9</v>
      </c>
      <c r="E12" s="30">
        <v>760.76477920000002</v>
      </c>
      <c r="F12" s="30">
        <v>237.667538517</v>
      </c>
      <c r="G12" s="31">
        <v>0.31240607480136601</v>
      </c>
    </row>
    <row r="13" spans="2:7" ht="21.75" customHeight="1" x14ac:dyDescent="0.25">
      <c r="B13" s="3">
        <v>5</v>
      </c>
      <c r="C13" s="29" t="s">
        <v>9</v>
      </c>
      <c r="D13" s="30">
        <v>10</v>
      </c>
      <c r="E13" s="30">
        <v>508.08191299700002</v>
      </c>
      <c r="F13" s="30">
        <v>234.88873741800001</v>
      </c>
      <c r="G13" s="31">
        <v>0.46230485953037098</v>
      </c>
    </row>
    <row r="14" spans="2:7" ht="21.75" customHeight="1" x14ac:dyDescent="0.25">
      <c r="B14" s="3">
        <v>6</v>
      </c>
      <c r="C14" s="29" t="s">
        <v>10</v>
      </c>
      <c r="D14" s="30">
        <v>2</v>
      </c>
      <c r="E14" s="30">
        <v>92.604394099999993</v>
      </c>
      <c r="F14" s="30">
        <v>25.295903957</v>
      </c>
      <c r="G14" s="31">
        <v>0.27316094665749802</v>
      </c>
    </row>
    <row r="15" spans="2:7" ht="21.75" customHeight="1" x14ac:dyDescent="0.25">
      <c r="B15" s="3">
        <v>7</v>
      </c>
      <c r="C15" s="29" t="s">
        <v>11</v>
      </c>
      <c r="D15" s="30">
        <v>16</v>
      </c>
      <c r="E15" s="30">
        <v>1399.311141488</v>
      </c>
      <c r="F15" s="30">
        <v>448.19299056199998</v>
      </c>
      <c r="G15" s="31">
        <v>0.32029544914892899</v>
      </c>
    </row>
    <row r="16" spans="2:7" ht="21.75" customHeight="1" x14ac:dyDescent="0.25">
      <c r="B16" s="3">
        <v>8</v>
      </c>
      <c r="C16" s="29" t="s">
        <v>12</v>
      </c>
      <c r="D16" s="30">
        <v>14</v>
      </c>
      <c r="E16" s="30">
        <v>880.06811499100002</v>
      </c>
      <c r="F16" s="30">
        <v>460.58852665900002</v>
      </c>
      <c r="G16" s="31">
        <v>0.52335554352370794</v>
      </c>
    </row>
    <row r="17" spans="2:7" ht="21.75" customHeight="1" x14ac:dyDescent="0.25">
      <c r="B17" s="3">
        <v>9</v>
      </c>
      <c r="C17" s="29" t="s">
        <v>13</v>
      </c>
      <c r="D17" s="30">
        <v>4</v>
      </c>
      <c r="E17" s="30">
        <v>498.59274739099999</v>
      </c>
      <c r="F17" s="30">
        <v>56.312062230999999</v>
      </c>
      <c r="G17" s="31">
        <v>0.11294200031120701</v>
      </c>
    </row>
    <row r="18" spans="2:7" ht="21.75" customHeight="1" x14ac:dyDescent="0.25">
      <c r="B18" s="3">
        <v>10</v>
      </c>
      <c r="C18" s="29" t="s">
        <v>14</v>
      </c>
      <c r="D18" s="30">
        <v>1</v>
      </c>
      <c r="E18" s="30">
        <v>53.323479454999998</v>
      </c>
      <c r="F18" s="30">
        <v>26.158509252000002</v>
      </c>
      <c r="G18" s="31">
        <v>0.49056268494398098</v>
      </c>
    </row>
    <row r="19" spans="2:7" ht="21.75" customHeight="1" x14ac:dyDescent="0.25">
      <c r="B19" s="3">
        <v>11</v>
      </c>
      <c r="C19" s="29" t="s">
        <v>15</v>
      </c>
      <c r="D19" s="30">
        <v>39</v>
      </c>
      <c r="E19" s="30">
        <v>4297.4601352</v>
      </c>
      <c r="F19" s="30">
        <v>1816.8700289999999</v>
      </c>
      <c r="G19" s="31">
        <v>0.42277763419332898</v>
      </c>
    </row>
    <row r="20" spans="2:7" ht="21.75" customHeight="1" x14ac:dyDescent="0.25">
      <c r="B20" s="3">
        <v>12</v>
      </c>
      <c r="C20" s="29" t="s">
        <v>16</v>
      </c>
      <c r="D20" s="30">
        <v>9</v>
      </c>
      <c r="E20" s="30">
        <v>939.33922282100002</v>
      </c>
      <c r="F20" s="30">
        <v>328.65319123</v>
      </c>
      <c r="G20" s="31">
        <v>0.34987700209408601</v>
      </c>
    </row>
    <row r="21" spans="2:7" ht="21.75" customHeight="1" x14ac:dyDescent="0.25">
      <c r="B21" s="3">
        <v>13</v>
      </c>
      <c r="C21" s="29" t="s">
        <v>17</v>
      </c>
      <c r="D21" s="30">
        <v>3</v>
      </c>
      <c r="E21" s="30">
        <v>140.64344326899999</v>
      </c>
      <c r="F21" s="30">
        <v>54.448817120999998</v>
      </c>
      <c r="G21" s="31">
        <v>0.38714081407164602</v>
      </c>
    </row>
    <row r="22" spans="2:7" ht="21.75" customHeight="1" x14ac:dyDescent="0.25">
      <c r="B22" s="3">
        <v>14</v>
      </c>
      <c r="C22" s="29" t="s">
        <v>18</v>
      </c>
      <c r="D22" s="30">
        <v>1</v>
      </c>
      <c r="E22" s="30">
        <v>28.792723459000001</v>
      </c>
      <c r="F22" s="30">
        <v>0.40502589300000003</v>
      </c>
      <c r="G22" s="31">
        <v>1.4066953186166801E-2</v>
      </c>
    </row>
    <row r="23" spans="2:7" ht="21.75" customHeight="1" x14ac:dyDescent="0.25">
      <c r="B23" s="3">
        <v>15</v>
      </c>
      <c r="C23" s="29" t="s">
        <v>19</v>
      </c>
      <c r="D23" s="30">
        <v>15</v>
      </c>
      <c r="E23" s="30">
        <v>1064.460089746</v>
      </c>
      <c r="F23" s="30">
        <v>235.69580978799999</v>
      </c>
      <c r="G23" s="31">
        <v>0.221422871612069</v>
      </c>
    </row>
    <row r="24" spans="2:7" ht="21.75" customHeight="1" x14ac:dyDescent="0.25">
      <c r="B24" s="3">
        <v>16</v>
      </c>
      <c r="C24" s="29" t="s">
        <v>20</v>
      </c>
      <c r="D24" s="30">
        <v>5</v>
      </c>
      <c r="E24" s="30">
        <v>304.54826574100002</v>
      </c>
      <c r="F24" s="30">
        <v>58.236734368</v>
      </c>
      <c r="G24" s="31">
        <v>0.191223332782091</v>
      </c>
    </row>
    <row r="25" spans="2:7" ht="21.75" customHeight="1" x14ac:dyDescent="0.25">
      <c r="B25" s="3">
        <v>17</v>
      </c>
      <c r="C25" s="29" t="s">
        <v>21</v>
      </c>
      <c r="D25" s="30">
        <v>8</v>
      </c>
      <c r="E25" s="30">
        <v>167.5487</v>
      </c>
      <c r="F25" s="30">
        <v>148.31950000000001</v>
      </c>
      <c r="G25" s="31">
        <v>0.88523217428723699</v>
      </c>
    </row>
    <row r="26" spans="2:7" ht="21.75" customHeight="1" x14ac:dyDescent="0.25">
      <c r="B26" s="3">
        <v>18</v>
      </c>
      <c r="C26" s="29" t="s">
        <v>22</v>
      </c>
      <c r="D26" s="30">
        <v>1</v>
      </c>
      <c r="E26" s="30">
        <v>20.211476721</v>
      </c>
      <c r="F26" s="30">
        <v>41.088108505999998</v>
      </c>
      <c r="G26" s="31">
        <v>2.03290977068038</v>
      </c>
    </row>
    <row r="27" spans="2:7" ht="21.75" customHeight="1" x14ac:dyDescent="0.25">
      <c r="B27" s="3">
        <v>19</v>
      </c>
      <c r="C27" s="29" t="s">
        <v>23</v>
      </c>
      <c r="D27" s="30">
        <v>7</v>
      </c>
      <c r="E27" s="30">
        <v>191.17256092299999</v>
      </c>
      <c r="F27" s="30">
        <v>27.839105562</v>
      </c>
      <c r="G27" s="31">
        <v>0.14562291485551099</v>
      </c>
    </row>
    <row r="28" spans="2:7" ht="21.75" customHeight="1" x14ac:dyDescent="0.25">
      <c r="B28" s="3">
        <v>20</v>
      </c>
      <c r="C28" s="29" t="s">
        <v>24</v>
      </c>
      <c r="D28" s="30">
        <v>66</v>
      </c>
      <c r="E28" s="30">
        <v>2332.153441122</v>
      </c>
      <c r="F28" s="30">
        <v>607.67786980100004</v>
      </c>
      <c r="G28" s="31">
        <v>0.26056513224474898</v>
      </c>
    </row>
    <row r="29" spans="2:7" ht="21.75" customHeight="1" x14ac:dyDescent="0.25">
      <c r="B29" s="3">
        <v>21</v>
      </c>
      <c r="C29" s="29" t="s">
        <v>25</v>
      </c>
      <c r="D29" s="30">
        <v>41</v>
      </c>
      <c r="E29" s="30">
        <v>1616.545442135</v>
      </c>
      <c r="F29" s="30">
        <v>834.40757983000003</v>
      </c>
      <c r="G29" s="31">
        <v>0.51616710429617296</v>
      </c>
    </row>
    <row r="30" spans="2:7" ht="21.75" customHeight="1" x14ac:dyDescent="0.25">
      <c r="B30" s="3">
        <v>22</v>
      </c>
      <c r="C30" s="29" t="s">
        <v>26</v>
      </c>
      <c r="D30" s="30">
        <v>80</v>
      </c>
      <c r="E30" s="30">
        <v>15086.848230101001</v>
      </c>
      <c r="F30" s="30">
        <v>3524.153608435</v>
      </c>
      <c r="G30" s="31">
        <v>0.233591108937099</v>
      </c>
    </row>
    <row r="31" spans="2:7" ht="21.75" customHeight="1" x14ac:dyDescent="0.25">
      <c r="B31" s="3">
        <v>23</v>
      </c>
      <c r="C31" s="29" t="s">
        <v>27</v>
      </c>
      <c r="D31" s="30">
        <v>30</v>
      </c>
      <c r="E31" s="30">
        <v>2481.1545576469998</v>
      </c>
      <c r="F31" s="30">
        <v>588.62657012199998</v>
      </c>
      <c r="G31" s="31">
        <v>0.23723897743807801</v>
      </c>
    </row>
    <row r="32" spans="2:7" ht="21.75" customHeight="1" x14ac:dyDescent="0.25">
      <c r="B32" s="3">
        <v>24</v>
      </c>
      <c r="C32" s="29" t="s">
        <v>28</v>
      </c>
      <c r="D32" s="30">
        <v>42</v>
      </c>
      <c r="E32" s="30">
        <v>9314.4633713950006</v>
      </c>
      <c r="F32" s="30">
        <v>1868.9970955250001</v>
      </c>
      <c r="G32" s="31">
        <v>0.200655370148832</v>
      </c>
    </row>
    <row r="33" spans="2:7" ht="21.75" customHeight="1" x14ac:dyDescent="0.25">
      <c r="B33" s="3">
        <v>25</v>
      </c>
      <c r="C33" s="29" t="s">
        <v>29</v>
      </c>
      <c r="D33" s="30">
        <v>8</v>
      </c>
      <c r="E33" s="30">
        <v>402.60431754699999</v>
      </c>
      <c r="F33" s="30">
        <v>156.90774307699999</v>
      </c>
      <c r="G33" s="31">
        <v>0.389731893669229</v>
      </c>
    </row>
    <row r="34" spans="2:7" s="27" customFormat="1" ht="21.75" customHeight="1" x14ac:dyDescent="0.2">
      <c r="B34" s="3">
        <v>26</v>
      </c>
      <c r="C34" s="29" t="s">
        <v>30</v>
      </c>
      <c r="D34" s="30">
        <v>19</v>
      </c>
      <c r="E34" s="30">
        <v>2037.026267918</v>
      </c>
      <c r="F34" s="30">
        <v>818.66240682600005</v>
      </c>
      <c r="G34" s="31">
        <v>0.40189094255654201</v>
      </c>
    </row>
    <row r="35" spans="2:7" s="27" customFormat="1" ht="21.75" customHeight="1" x14ac:dyDescent="0.2">
      <c r="B35" s="3">
        <v>27</v>
      </c>
      <c r="C35" s="29" t="s">
        <v>31</v>
      </c>
      <c r="D35" s="30">
        <v>5</v>
      </c>
      <c r="E35" s="30">
        <v>297.016648981</v>
      </c>
      <c r="F35" s="30">
        <v>31.13405685</v>
      </c>
      <c r="G35" s="31">
        <v>0.104822598183685</v>
      </c>
    </row>
    <row r="36" spans="2:7" ht="21.75" customHeight="1" thickBot="1" x14ac:dyDescent="0.3">
      <c r="B36" s="3">
        <v>28</v>
      </c>
      <c r="C36" s="29" t="s">
        <v>37</v>
      </c>
      <c r="D36" s="30">
        <v>1</v>
      </c>
      <c r="E36" s="30">
        <v>192</v>
      </c>
      <c r="F36" s="30">
        <v>21</v>
      </c>
      <c r="G36" s="31">
        <f>F36/E36</f>
        <v>0.109375</v>
      </c>
    </row>
    <row r="37" spans="2:7" ht="21.75" customHeight="1" thickBot="1" x14ac:dyDescent="0.3">
      <c r="B37" s="1"/>
      <c r="C37" s="5" t="s">
        <v>32</v>
      </c>
      <c r="D37" s="4">
        <f>SUM(D9:D36)</f>
        <v>463</v>
      </c>
      <c r="E37" s="4">
        <f t="shared" ref="E37:F37" si="0">SUM(E9:E36)</f>
        <v>47175.531169290996</v>
      </c>
      <c r="F37" s="4">
        <f t="shared" si="0"/>
        <v>13198.055056015999</v>
      </c>
      <c r="G37" s="9">
        <f>F37/E37</f>
        <v>0.27976484268198976</v>
      </c>
    </row>
  </sheetData>
  <mergeCells count="10">
    <mergeCell ref="F2:G2"/>
    <mergeCell ref="B3:G3"/>
    <mergeCell ref="B5:G5"/>
    <mergeCell ref="B4:G4"/>
    <mergeCell ref="B6:B7"/>
    <mergeCell ref="D6:D7"/>
    <mergeCell ref="C6:C7"/>
    <mergeCell ref="E6:E7"/>
    <mergeCell ref="F6:F7"/>
    <mergeCell ref="G6:G7"/>
  </mergeCells>
  <pageMargins left="0" right="0.25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2024-11-05T09:13:32Z</dcterms:modified>
</cp:coreProperties>
</file>